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B150" i="1"/>
  <c r="I160" i="1"/>
  <c r="G160" i="1"/>
  <c r="B144" i="1"/>
  <c r="A144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B101" i="1"/>
  <c r="B93" i="1"/>
  <c r="A93" i="1"/>
  <c r="I93" i="1"/>
  <c r="B83" i="1"/>
  <c r="B75" i="1"/>
  <c r="A75" i="1"/>
  <c r="B65" i="1"/>
  <c r="B58" i="1"/>
  <c r="A58" i="1"/>
  <c r="B48" i="1"/>
  <c r="B41" i="1"/>
  <c r="A41" i="1"/>
  <c r="I41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<sst xmlns="http://schemas.openxmlformats.org/spreadsheetml/2006/main" count="400" uniqueCount="237">
  <si>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</si>
  <si>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</si>
  <si>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</si>
  <si>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</si>
  <si>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</si>
  <si>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</si>
  <si>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</si>
  <si>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</si>
  <si>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</si>
  <si>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</si>
  <si>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</si>
  <si>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</si>
  <si>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</si>
  <si>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</si>
  <si>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</si>
  <si>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</si>
  <si>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</si>
  <si>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</si>
  <si>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</si>
  <si>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</si>
  <si>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</si>
  <si>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</si>
  <si>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</si>
  <si>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</si>
  <si>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</si>
  <si>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</si>
  <si>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</si>
  <si>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</si>
  <si>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</si>
  <si>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</si>
  <si>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</si>
  <si>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</si>
  <si>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</si>
  <si>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</si>
  <si>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</si>
  <si>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</si>
  <si>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</si>
  <si>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</si>
  <si>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</si>
  <si>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</si>
  <si>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</si>
  <si>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</si>
  <si>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</si>
  <si>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</si>
  <si>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Согласовано</t>
  </si>
  <si>
    <t>Директор СОШ</t>
  </si>
  <si>
    <t>Шницель припущенный из птицы с томатным соусом /картофельное пюре</t>
  </si>
  <si>
    <t>чай с сахаром</t>
  </si>
  <si>
    <t>Чай фруктовый (яблоко)</t>
  </si>
  <si>
    <t xml:space="preserve">Плов из свинины </t>
  </si>
  <si>
    <t>Какао с молоком</t>
  </si>
  <si>
    <t>0,02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</si>
  <si>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</si>
  <si>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</si>
  <si>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</si>
  <si>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</si>
  <si>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</si>
  <si>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</si>
  <si>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</si>
  <si>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</si>
  <si>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</si>
  <si>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</si>
  <si>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 xml:space="preserve">Чай с лимоном </t>
  </si>
  <si>
    <t>0,05</t>
  </si>
  <si>
    <t>15,15</t>
  </si>
  <si>
    <t>60,8</t>
  </si>
  <si>
    <t>294.19</t>
  </si>
  <si>
    <t>0,2</t>
  </si>
  <si>
    <t xml:space="preserve">Чай с сахаром </t>
  </si>
  <si>
    <t>0,3</t>
  </si>
  <si>
    <t>15,49</t>
  </si>
  <si>
    <t>62,4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</si>
  <si>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</si>
  <si>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</si>
  <si>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</si>
  <si>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</si>
  <si>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</si>
  <si>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</si>
  <si>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</si>
  <si>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</si>
  <si>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</si>
  <si>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</si>
  <si>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</si>
  <si>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</si>
  <si>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</si>
  <si>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</si>
  <si>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</si>
  <si>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</si>
  <si>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</si>
  <si>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</si>
  <si>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</si>
  <si>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</si>
  <si>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</si>
  <si>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</si>
  <si>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</si>
  <si>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</si>
  <si>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</si>
  <si>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</si>
  <si>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</si>
  <si>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</si>
  <si>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</si>
  <si>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</si>
  <si>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</si>
  <si>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</si>
  <si>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</si>
  <si>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</si>
  <si>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</si>
  <si>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</si>
  <si>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</si>
  <si>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</si>
  <si>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</si>
  <si>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</si>
  <si>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</si>
  <si>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</si>
  <si>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</si>
  <si>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</si>
  <si>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</si>
  <si>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</si>
  <si>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</si>
  <si>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</si>
  <si>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</si>
  <si>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</si>
  <si>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</si>
  <si>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</si>
  <si>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</si>
  <si>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</si>
  <si>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</si>
  <si>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</si>
  <si>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</si>
  <si>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</si>
  <si>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</si>
  <si>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</si>
  <si>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</si>
  <si>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</si>
  <si>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</si>
  <si>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</si>
  <si>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</si>
  <si>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</si>
  <si>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</si>
  <si>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</si>
  <si>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</si>
  <si>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</si>
  <si>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</si>
  <si>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</si>
  <si>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</si>
  <si>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</si>
  <si>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</si>
  <si>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</si>
  <si>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</si>
  <si>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</si>
  <si>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</si>
  <si>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</si>
  <si>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</si>
  <si>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</si>
  <si>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</si>
  <si>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</si>
  <si>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</si>
  <si>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</si>
  <si>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</si>
  <si>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</si>
  <si>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</si>
  <si>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</si>
  <si>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</si>
  <si>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</si>
  <si>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</si>
  <si>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</si>
  <si>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</si>
  <si>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</si>
  <si>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</si>
  <si>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</si>
  <si>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</si>
  <si>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</si>
  <si>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</si>
  <si>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</si>
  <si>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</si>
  <si>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</si>
  <si>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</si>
  <si>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</si>
  <si>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</si>
  <si>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</si>
  <si>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</si>
  <si>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</si>
  <si>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</si>
  <si>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</si>
  <si>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</si>
  <si>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</si>
  <si>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</si>
  <si>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</si>
  <si>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</si>
  <si>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</si>
  <si>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</si>
  <si>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</si>
  <si>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</si>
  <si>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</si>
  <si>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</si>
  <si>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</si>
  <si>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</si>
  <si>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</si>
  <si>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</si>
  <si>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</si>
  <si>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</si>
  <si>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</si>
  <si>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</si>
  <si>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</si>
  <si>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</si>
  <si>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</si>
  <si>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</si>
  <si>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</si>
  <si>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</si>
  <si>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</si>
  <si>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</si>
  <si>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</si>
  <si>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</si>
  <si>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</si>
  <si>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</si>
  <si>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</si>
  <si>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</si>
  <si>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</si>
  <si>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</si>
  <si>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</si>
  <si>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</si>
  <si>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</si>
  <si>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</si>
  <si>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</si>
  <si>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</si>
  <si>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</si>
  <si>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</si>
  <si>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</si>
  <si>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</si>
  <si>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</si>
  <si>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</si>
  <si>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</si>
  <si>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</si>
  <si>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</si>
  <si>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Печенье "Мария"</t>
  </si>
  <si>
    <t>МОАУ "Средняя общеобразовательная школа №19"</t>
  </si>
  <si>
    <t>Павлов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</si>
</sst>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x14ac:dyDescent="0.25">
      <c r="A1" s="1" t="s">
        <v>7</v>
      </c>
      <c r="C1" s="59" t="s">
        <v>235</v>
      </c>
      <c r="D1" s="60"/>
      <c r="E1" s="60"/>
      <c r="F1" s="53" t="s">
        <v>44</v>
      </c>
      <c r="G1" s="2" t="s">
        <v>16</v>
      </c>
      <c r="H1" s="61" t="s">
        <v>45</v>
      </c>
      <c r="I1" s="61"/>
      <c r="J1" s="61"/>
      <c r="K1" s="61"/>
    </row>
    <row r="2" spans="1:11" ht="18" x14ac:dyDescent="0.2">
      <c r="A2" s="34" t="s">
        <v>6</v>
      </c>
      <c r="C2" s="2"/>
      <c r="G2" s="2" t="s">
        <v>17</v>
      </c>
      <c r="H2" s="61" t="s">
        <v>236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72</v>
      </c>
      <c r="F6" s="39">
        <v>205</v>
      </c>
      <c r="G6" s="39" t="s">
        <v>74</v>
      </c>
      <c r="H6" s="39" t="s">
        <v>75</v>
      </c>
      <c r="I6" s="39" t="s">
        <v>76</v>
      </c>
      <c r="J6" s="39" t="s">
        <v>77</v>
      </c>
      <c r="K6" s="40" t="s">
        <v>73</v>
      </c>
    </row>
    <row r="7" spans="1:11" ht="15" x14ac:dyDescent="0.25">
      <c r="A7" s="22"/>
      <c r="B7" s="14"/>
      <c r="C7" s="11"/>
      <c r="D7" s="7" t="s">
        <v>21</v>
      </c>
      <c r="E7" s="41" t="s">
        <v>37</v>
      </c>
      <c r="F7" s="42" t="s">
        <v>78</v>
      </c>
      <c r="G7" s="42" t="s">
        <v>79</v>
      </c>
      <c r="H7" s="42" t="s">
        <v>80</v>
      </c>
      <c r="I7" s="42" t="s">
        <v>81</v>
      </c>
      <c r="J7" s="42" t="s">
        <v>82</v>
      </c>
      <c r="K7" s="43" t="s">
        <v>83</v>
      </c>
    </row>
    <row r="8" spans="1:11" ht="15" x14ac:dyDescent="0.25">
      <c r="A8" s="22"/>
      <c r="B8" s="14"/>
      <c r="C8" s="11"/>
      <c r="D8" s="7" t="s">
        <v>22</v>
      </c>
      <c r="E8" s="41" t="s">
        <v>38</v>
      </c>
      <c r="F8" s="42" t="s">
        <v>84</v>
      </c>
      <c r="G8" s="42" t="s">
        <v>85</v>
      </c>
      <c r="H8" s="42" t="s">
        <v>86</v>
      </c>
      <c r="I8" s="42" t="s">
        <v>87</v>
      </c>
      <c r="J8" s="42" t="s">
        <v>88</v>
      </c>
      <c r="K8" s="43">
        <v>108.13</v>
      </c>
    </row>
    <row r="9" spans="1:11" ht="15" x14ac:dyDescent="0.25">
      <c r="A9" s="22"/>
      <c r="B9" s="14"/>
      <c r="C9" s="11"/>
      <c r="D9" s="7" t="s">
        <v>23</v>
      </c>
      <c r="E9" s="41" t="s">
        <v>39</v>
      </c>
      <c r="F9" s="42" t="s">
        <v>89</v>
      </c>
      <c r="G9" s="42" t="s">
        <v>90</v>
      </c>
      <c r="H9" s="42"/>
      <c r="I9" s="42" t="s">
        <v>91</v>
      </c>
      <c r="J9" s="42" t="s">
        <v>92</v>
      </c>
      <c r="K9" s="43" t="s">
        <v>93</v>
      </c>
    </row>
    <row r="10" spans="1:11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3"/>
      <c r="B12" s="16"/>
      <c r="C12" s="8"/>
      <c r="D12" s="17" t="s">
        <v>32</v>
      </c>
      <c r="E12" s="9"/>
      <c r="F12" s="18" t="s">
        <v>94</v>
      </c>
      <c r="G12" s="18" t="s">
        <v>95</v>
      </c>
      <c r="H12" s="18" t="s">
        <v>96</v>
      </c>
      <c r="I12" s="18" t="s">
        <v>97</v>
      </c>
      <c r="J12" s="18" t="s">
        <v>98</v>
      </c>
      <c r="K12" s="24"/>
    </row>
    <row r="13" spans="1:11" ht="15" x14ac:dyDescent="0.25">
      <c r="A13" s="25">
        <v>1</v>
      </c>
      <c r="B13" s="12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51"/>
    </row>
    <row r="14" spans="1:11" ht="15" x14ac:dyDescent="0.25">
      <c r="A14" s="22"/>
      <c r="B14" s="14"/>
      <c r="C14" s="11"/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 x14ac:dyDescent="0.25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 customHeight="1" x14ac:dyDescent="0.25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 x14ac:dyDescent="0.25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3"/>
      <c r="K17" s="43"/>
    </row>
    <row r="18" spans="1:11" ht="15" x14ac:dyDescent="0.25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 x14ac:dyDescent="0.25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/>
      <c r="H22" s="18"/>
      <c r="I22" s="18"/>
      <c r="J22" s="18"/>
      <c r="K22" s="24"/>
    </row>
    <row r="23" spans="1:11" ht="15.75" thickBot="1" x14ac:dyDescent="0.25">
      <c r="A23" s="28">
        <f>A6</f>
        <v>1</v>
      </c>
      <c r="B23" s="29">
        <f>B6</f>
        <v>1</v>
      </c>
      <c r="C23" s="56" t="s">
        <v>4</v>
      </c>
      <c r="D23" s="57"/>
      <c r="E23" s="30"/>
      <c r="F23" s="31">
        <f>F12+F22</f>
        <v>605.22</v>
      </c>
      <c r="G23" s="31">
        <f t="shared" ref="G23:J23" si="0">G12+G22</f>
        <v>11.01</v>
      </c>
      <c r="H23" s="31">
        <f t="shared" si="0"/>
        <v>9.48</v>
      </c>
      <c r="I23" s="31">
        <f t="shared" si="0"/>
        <v>91.07</v>
      </c>
      <c r="J23" s="31">
        <f t="shared" si="0"/>
        <v>482.9</v>
      </c>
      <c r="K23" s="31"/>
    </row>
    <row r="24" spans="1:11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46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99</v>
      </c>
    </row>
    <row r="25" spans="1:11" ht="15" x14ac:dyDescent="0.25">
      <c r="A25" s="13"/>
      <c r="B25" s="14"/>
      <c r="C25" s="11"/>
      <c r="D25" s="7" t="s">
        <v>21</v>
      </c>
      <c r="E25" s="41" t="s">
        <v>47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 x14ac:dyDescent="0.25">
      <c r="A26" s="13"/>
      <c r="B26" s="14"/>
      <c r="C26" s="11"/>
      <c r="D26" s="7" t="s">
        <v>22</v>
      </c>
      <c r="E26" s="41" t="s">
        <v>41</v>
      </c>
      <c r="F26" s="42" t="s">
        <v>100</v>
      </c>
      <c r="G26" s="42" t="s">
        <v>101</v>
      </c>
      <c r="H26" s="42" t="s">
        <v>102</v>
      </c>
      <c r="I26" s="42" t="s">
        <v>103</v>
      </c>
      <c r="J26" s="42" t="s">
        <v>104</v>
      </c>
      <c r="K26" s="43">
        <v>108.13</v>
      </c>
    </row>
    <row r="27" spans="1:11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 x14ac:dyDescent="0.2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8"/>
      <c r="D30" s="17" t="s">
        <v>32</v>
      </c>
      <c r="E30" s="9"/>
      <c r="F30" s="18" t="s">
        <v>105</v>
      </c>
      <c r="G30" s="18" t="s">
        <v>106</v>
      </c>
      <c r="H30" s="18" t="s">
        <v>107</v>
      </c>
      <c r="I30" s="18" t="s">
        <v>108</v>
      </c>
      <c r="J30" s="18" t="s">
        <v>109</v>
      </c>
      <c r="K30" s="24"/>
    </row>
    <row r="31" spans="1:11" ht="15" x14ac:dyDescent="0.25">
      <c r="A31" s="12">
        <v>1</v>
      </c>
      <c r="B31" s="12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51"/>
    </row>
    <row r="32" spans="1:11" ht="15" x14ac:dyDescent="0.25">
      <c r="A32" s="13"/>
      <c r="B32" s="14"/>
      <c r="C32" s="11"/>
      <c r="D32" s="7" t="s">
        <v>26</v>
      </c>
      <c r="E32" s="41"/>
      <c r="F32" s="42"/>
      <c r="G32" s="42"/>
      <c r="H32" s="42"/>
      <c r="I32" s="42"/>
      <c r="J32" s="42"/>
      <c r="K32" s="43"/>
    </row>
    <row r="33" spans="1:11" ht="15" x14ac:dyDescent="0.25">
      <c r="A33" s="13"/>
      <c r="B33" s="14"/>
      <c r="C33" s="11"/>
      <c r="D33" s="7" t="s">
        <v>27</v>
      </c>
      <c r="E33" s="41"/>
      <c r="F33" s="42"/>
      <c r="G33" s="42"/>
      <c r="H33" s="42"/>
      <c r="I33" s="42"/>
      <c r="J33" s="42"/>
      <c r="K33" s="43"/>
    </row>
    <row r="34" spans="1:11" ht="15" x14ac:dyDescent="0.25">
      <c r="A34" s="13"/>
      <c r="B34" s="14"/>
      <c r="C34" s="11"/>
      <c r="D34" s="7" t="s">
        <v>28</v>
      </c>
      <c r="E34" s="41"/>
      <c r="F34" s="42"/>
      <c r="G34" s="42"/>
      <c r="H34" s="42"/>
      <c r="I34" s="42"/>
      <c r="J34" s="42"/>
      <c r="K34" s="43"/>
    </row>
    <row r="35" spans="1:11" ht="15" x14ac:dyDescent="0.25">
      <c r="A35" s="13"/>
      <c r="B35" s="14"/>
      <c r="C35" s="11"/>
      <c r="D35" s="7" t="s">
        <v>29</v>
      </c>
      <c r="E35" s="41"/>
      <c r="F35" s="42"/>
      <c r="G35" s="42"/>
      <c r="H35" s="42"/>
      <c r="I35" s="42"/>
      <c r="J35" s="42"/>
      <c r="K35" s="43"/>
    </row>
    <row r="36" spans="1:11" ht="15" x14ac:dyDescent="0.25">
      <c r="A36" s="13"/>
      <c r="B36" s="14"/>
      <c r="C36" s="11"/>
      <c r="D36" s="7" t="s">
        <v>31</v>
      </c>
      <c r="E36" s="41"/>
      <c r="F36" s="42"/>
      <c r="G36" s="42"/>
      <c r="H36" s="42"/>
      <c r="I36" s="42"/>
      <c r="J36" s="42"/>
      <c r="K36" s="43"/>
    </row>
    <row r="37" spans="1:11" ht="15" x14ac:dyDescent="0.2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8"/>
      <c r="D40" s="17" t="s">
        <v>32</v>
      </c>
      <c r="E40" s="9"/>
      <c r="F40" s="18"/>
      <c r="G40" s="18"/>
      <c r="H40" s="18"/>
      <c r="I40" s="18"/>
      <c r="J40" s="18"/>
      <c r="K40" s="24"/>
    </row>
    <row r="41" spans="1:11" ht="15.75" customHeight="1" thickBot="1" x14ac:dyDescent="0.25">
      <c r="A41" s="32">
        <f>A24</f>
        <v>1</v>
      </c>
      <c r="B41" s="32">
        <f>B24</f>
        <v>2</v>
      </c>
      <c r="C41" s="56" t="s">
        <v>4</v>
      </c>
      <c r="D41" s="57"/>
      <c r="E41" s="30"/>
      <c r="F41" s="31">
        <f>F30+F40</f>
        <v>500</v>
      </c>
      <c r="G41" s="31">
        <f t="shared" ref="G41" si="1">G30+G40</f>
        <v>13.81</v>
      </c>
      <c r="H41" s="31">
        <f t="shared" ref="H41" si="2">H30+H40</f>
        <v>13.42</v>
      </c>
      <c r="I41" s="31">
        <f t="shared" ref="I41" si="3">I30+I40</f>
        <v>68</v>
      </c>
      <c r="J41" s="31">
        <f t="shared" ref="J41" si="4">J30+J40</f>
        <v>488.6</v>
      </c>
      <c r="K41" s="31"/>
    </row>
    <row r="42" spans="1:11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111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110</v>
      </c>
    </row>
    <row r="43" spans="1:11" ht="15" x14ac:dyDescent="0.25">
      <c r="A43" s="22"/>
      <c r="B43" s="14"/>
      <c r="C43" s="11"/>
      <c r="D43" s="7" t="s">
        <v>21</v>
      </c>
      <c r="E43" s="41" t="s">
        <v>48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 x14ac:dyDescent="0.25">
      <c r="A44" s="22"/>
      <c r="B44" s="14"/>
      <c r="C44" s="11"/>
      <c r="D44" s="7" t="s">
        <v>30</v>
      </c>
      <c r="E44" s="41" t="s">
        <v>41</v>
      </c>
      <c r="F44" s="42" t="s">
        <v>118</v>
      </c>
      <c r="G44" s="42" t="s">
        <v>119</v>
      </c>
      <c r="H44" s="42" t="s">
        <v>67</v>
      </c>
      <c r="I44" s="42" t="s">
        <v>120</v>
      </c>
      <c r="J44" s="42" t="s">
        <v>121</v>
      </c>
      <c r="K44" s="43">
        <v>108.13</v>
      </c>
    </row>
    <row r="45" spans="1:11" ht="15" x14ac:dyDescent="0.25">
      <c r="A45" s="22"/>
      <c r="B45" s="14"/>
      <c r="C45" s="11"/>
      <c r="D45" s="7" t="s">
        <v>31</v>
      </c>
      <c r="E45" s="41" t="s">
        <v>112</v>
      </c>
      <c r="F45" s="42" t="s">
        <v>113</v>
      </c>
      <c r="G45" s="42" t="s">
        <v>114</v>
      </c>
      <c r="H45" s="42" t="s">
        <v>115</v>
      </c>
      <c r="I45" s="42" t="s">
        <v>116</v>
      </c>
      <c r="J45" s="42" t="s">
        <v>117</v>
      </c>
      <c r="K45" s="43" t="s">
        <v>134</v>
      </c>
    </row>
    <row r="46" spans="1:11" ht="15" x14ac:dyDescent="0.25">
      <c r="A46" s="22"/>
      <c r="B46" s="14"/>
      <c r="C46" s="11"/>
      <c r="D46" s="6" t="s">
        <v>42</v>
      </c>
      <c r="E46" s="41" t="s">
        <v>122</v>
      </c>
      <c r="F46" s="42" t="s">
        <v>124</v>
      </c>
      <c r="G46" s="42" t="s">
        <v>125</v>
      </c>
      <c r="H46" s="42" t="s">
        <v>126</v>
      </c>
      <c r="I46" s="42" t="s">
        <v>127</v>
      </c>
      <c r="J46" s="42" t="s">
        <v>128</v>
      </c>
      <c r="K46" s="43" t="s">
        <v>123</v>
      </c>
    </row>
    <row r="47" spans="1:11" ht="15" x14ac:dyDescent="0.25">
      <c r="A47" s="23"/>
      <c r="B47" s="16"/>
      <c r="C47" s="8"/>
      <c r="D47" s="17" t="s">
        <v>32</v>
      </c>
      <c r="E47" s="9"/>
      <c r="F47" s="18" t="s">
        <v>129</v>
      </c>
      <c r="G47" s="18" t="s">
        <v>130</v>
      </c>
      <c r="H47" s="18" t="s">
        <v>131</v>
      </c>
      <c r="I47" s="18" t="s">
        <v>132</v>
      </c>
      <c r="J47" s="18" t="s">
        <v>133</v>
      </c>
      <c r="K47" s="24"/>
    </row>
    <row r="48" spans="1:11" ht="15" x14ac:dyDescent="0.25">
      <c r="A48" s="25">
        <v>1</v>
      </c>
      <c r="B48" s="12">
        <f>B42</f>
        <v>3</v>
      </c>
      <c r="C48" s="10" t="s">
        <v>24</v>
      </c>
      <c r="D48" s="7" t="s">
        <v>25</v>
      </c>
      <c r="E48" s="41"/>
      <c r="F48" s="42"/>
      <c r="G48" s="42"/>
      <c r="H48" s="42"/>
      <c r="I48" s="42"/>
      <c r="J48" s="42"/>
      <c r="K48" s="43"/>
    </row>
    <row r="49" spans="1:11" ht="15" x14ac:dyDescent="0.25">
      <c r="A49" s="22"/>
      <c r="B49" s="14"/>
      <c r="C49" s="11"/>
      <c r="D49" s="7" t="s">
        <v>26</v>
      </c>
      <c r="E49" s="41"/>
      <c r="F49" s="42"/>
      <c r="G49" s="42"/>
      <c r="H49" s="42"/>
      <c r="I49" s="42"/>
      <c r="J49" s="42"/>
      <c r="K49" s="43"/>
    </row>
    <row r="50" spans="1:11" ht="15" x14ac:dyDescent="0.25">
      <c r="A50" s="22"/>
      <c r="B50" s="14"/>
      <c r="C50" s="11"/>
      <c r="D50" s="7" t="s">
        <v>27</v>
      </c>
      <c r="E50" s="41"/>
      <c r="F50" s="42"/>
      <c r="G50" s="42"/>
      <c r="H50" s="42"/>
      <c r="I50" s="42"/>
      <c r="J50" s="42"/>
      <c r="K50" s="51"/>
    </row>
    <row r="51" spans="1:11" ht="15" x14ac:dyDescent="0.25">
      <c r="A51" s="22"/>
      <c r="B51" s="14"/>
      <c r="C51" s="11"/>
      <c r="D51" s="7" t="s">
        <v>28</v>
      </c>
      <c r="E51" s="41"/>
      <c r="F51" s="42"/>
      <c r="G51" s="42"/>
      <c r="H51" s="42"/>
      <c r="I51" s="42"/>
      <c r="J51" s="42"/>
      <c r="K51" s="43"/>
    </row>
    <row r="52" spans="1:11" ht="15" x14ac:dyDescent="0.25">
      <c r="A52" s="22"/>
      <c r="B52" s="14"/>
      <c r="C52" s="11"/>
      <c r="D52" s="7" t="s">
        <v>29</v>
      </c>
      <c r="E52" s="41"/>
      <c r="F52" s="42"/>
      <c r="G52" s="42"/>
      <c r="H52" s="42"/>
      <c r="I52" s="42"/>
      <c r="J52" s="42"/>
      <c r="K52" s="43"/>
    </row>
    <row r="53" spans="1:11" ht="15" x14ac:dyDescent="0.25">
      <c r="A53" s="22"/>
      <c r="B53" s="14"/>
      <c r="C53" s="11"/>
      <c r="D53" s="7" t="s">
        <v>30</v>
      </c>
      <c r="E53" s="41"/>
      <c r="F53" s="42"/>
      <c r="G53" s="42"/>
      <c r="H53" s="42"/>
      <c r="I53" s="42"/>
      <c r="J53" s="42"/>
      <c r="K53" s="43"/>
    </row>
    <row r="54" spans="1:11" ht="15" x14ac:dyDescent="0.25">
      <c r="A54" s="22"/>
      <c r="B54" s="14"/>
      <c r="C54" s="11"/>
      <c r="D54" s="7" t="s">
        <v>31</v>
      </c>
      <c r="E54" s="41"/>
      <c r="F54" s="42"/>
      <c r="G54" s="42"/>
      <c r="H54" s="42"/>
      <c r="I54" s="42"/>
      <c r="J54" s="42"/>
      <c r="K54" s="43"/>
    </row>
    <row r="55" spans="1:11" ht="15" x14ac:dyDescent="0.2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 x14ac:dyDescent="0.25">
      <c r="A57" s="23"/>
      <c r="B57" s="16"/>
      <c r="C57" s="8"/>
      <c r="D57" s="17" t="s">
        <v>32</v>
      </c>
      <c r="E57" s="9"/>
      <c r="F57" s="18"/>
      <c r="G57" s="18"/>
      <c r="H57" s="18"/>
      <c r="I57" s="18"/>
      <c r="J57" s="18"/>
      <c r="K57" s="24"/>
    </row>
    <row r="58" spans="1:11" ht="15.75" customHeight="1" thickBot="1" x14ac:dyDescent="0.25">
      <c r="A58" s="28">
        <f>A42</f>
        <v>1</v>
      </c>
      <c r="B58" s="29">
        <f>B42</f>
        <v>3</v>
      </c>
      <c r="C58" s="56" t="s">
        <v>4</v>
      </c>
      <c r="D58" s="57"/>
      <c r="E58" s="30"/>
      <c r="F58" s="31">
        <f>F47+F57</f>
        <v>501.56</v>
      </c>
      <c r="G58" s="31">
        <f t="shared" ref="G58" si="5">G47+G57</f>
        <v>21.26</v>
      </c>
      <c r="H58" s="31">
        <f t="shared" ref="H58" si="6">H47+H57</f>
        <v>20.149999999999999</v>
      </c>
      <c r="I58" s="31">
        <f t="shared" ref="I58" si="7">I47+I57</f>
        <v>79.72</v>
      </c>
      <c r="J58" s="31">
        <f t="shared" ref="J58" si="8">J47+J57</f>
        <v>586.70000000000005</v>
      </c>
      <c r="K58" s="31"/>
    </row>
    <row r="59" spans="1:11" ht="25.5" x14ac:dyDescent="0.25">
      <c r="A59" s="19">
        <v>1</v>
      </c>
      <c r="B59" s="20">
        <v>4</v>
      </c>
      <c r="C59" s="21" t="s">
        <v>19</v>
      </c>
      <c r="D59" s="5" t="s">
        <v>20</v>
      </c>
      <c r="E59" s="38" t="s">
        <v>135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136</v>
      </c>
    </row>
    <row r="60" spans="1:11" ht="15" x14ac:dyDescent="0.2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 x14ac:dyDescent="0.25">
      <c r="A61" s="22"/>
      <c r="B61" s="14"/>
      <c r="C61" s="11"/>
      <c r="D61" s="7" t="s">
        <v>22</v>
      </c>
      <c r="E61" s="41" t="s">
        <v>41</v>
      </c>
      <c r="F61" s="42" t="s">
        <v>137</v>
      </c>
      <c r="G61" s="42" t="s">
        <v>138</v>
      </c>
      <c r="H61" s="42" t="s">
        <v>139</v>
      </c>
      <c r="I61" s="42" t="s">
        <v>140</v>
      </c>
      <c r="J61" s="42" t="s">
        <v>141</v>
      </c>
      <c r="K61" s="43">
        <v>108.13</v>
      </c>
    </row>
    <row r="62" spans="1:11" ht="15" x14ac:dyDescent="0.2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 x14ac:dyDescent="0.25">
      <c r="A64" s="23"/>
      <c r="B64" s="16"/>
      <c r="C64" s="8"/>
      <c r="D64" s="17" t="s">
        <v>32</v>
      </c>
      <c r="E64" s="9"/>
      <c r="F64" s="18" t="s">
        <v>142</v>
      </c>
      <c r="G64" s="18" t="s">
        <v>143</v>
      </c>
      <c r="H64" s="18" t="s">
        <v>144</v>
      </c>
      <c r="I64" s="18" t="s">
        <v>145</v>
      </c>
      <c r="J64" s="18">
        <v>478.6</v>
      </c>
      <c r="K64" s="24"/>
    </row>
    <row r="65" spans="1:11" ht="15" x14ac:dyDescent="0.25">
      <c r="A65" s="25">
        <v>1</v>
      </c>
      <c r="B65" s="12">
        <f>B59</f>
        <v>4</v>
      </c>
      <c r="C65" s="10" t="s">
        <v>24</v>
      </c>
      <c r="D65" s="7" t="s">
        <v>25</v>
      </c>
      <c r="E65" s="41"/>
      <c r="F65" s="42"/>
      <c r="G65" s="42"/>
      <c r="H65" s="42"/>
      <c r="I65" s="42"/>
      <c r="J65" s="42"/>
      <c r="K65" s="43"/>
    </row>
    <row r="66" spans="1:11" ht="15" x14ac:dyDescent="0.25">
      <c r="A66" s="22"/>
      <c r="B66" s="14"/>
      <c r="C66" s="11"/>
      <c r="D66" s="7" t="s">
        <v>26</v>
      </c>
      <c r="E66" s="41"/>
      <c r="F66" s="42"/>
      <c r="G66" s="42"/>
      <c r="H66" s="42"/>
      <c r="I66" s="42"/>
      <c r="J66" s="42"/>
      <c r="K66" s="43"/>
    </row>
    <row r="67" spans="1:11" ht="15" x14ac:dyDescent="0.25">
      <c r="A67" s="22"/>
      <c r="B67" s="14"/>
      <c r="C67" s="11"/>
      <c r="D67" s="7" t="s">
        <v>27</v>
      </c>
      <c r="E67" s="41"/>
      <c r="F67" s="42"/>
      <c r="G67" s="42"/>
      <c r="H67" s="42"/>
      <c r="I67" s="42"/>
      <c r="J67" s="42"/>
      <c r="K67" s="43"/>
    </row>
    <row r="68" spans="1:11" ht="15" x14ac:dyDescent="0.25">
      <c r="A68" s="22"/>
      <c r="B68" s="14"/>
      <c r="C68" s="11"/>
      <c r="D68" s="7" t="s">
        <v>28</v>
      </c>
      <c r="E68" s="41"/>
      <c r="F68" s="42"/>
      <c r="G68" s="42"/>
      <c r="H68" s="42"/>
      <c r="I68" s="42"/>
      <c r="J68" s="42"/>
      <c r="K68" s="43"/>
    </row>
    <row r="69" spans="1:11" ht="15" x14ac:dyDescent="0.25">
      <c r="A69" s="22"/>
      <c r="B69" s="14"/>
      <c r="C69" s="11"/>
      <c r="D69" s="7" t="s">
        <v>29</v>
      </c>
      <c r="E69" s="41"/>
      <c r="F69" s="42"/>
      <c r="G69" s="42"/>
      <c r="H69" s="42"/>
      <c r="I69" s="42"/>
      <c r="J69" s="42"/>
      <c r="K69" s="43"/>
    </row>
    <row r="70" spans="1:11" ht="15" x14ac:dyDescent="0.25">
      <c r="A70" s="22"/>
      <c r="B70" s="14"/>
      <c r="C70" s="11"/>
      <c r="D70" s="7" t="s">
        <v>30</v>
      </c>
      <c r="E70" s="41"/>
      <c r="F70" s="42"/>
      <c r="G70" s="42"/>
      <c r="H70" s="42"/>
      <c r="I70" s="42"/>
      <c r="J70" s="42"/>
      <c r="K70" s="43"/>
    </row>
    <row r="71" spans="1:11" ht="15" x14ac:dyDescent="0.25">
      <c r="A71" s="22"/>
      <c r="B71" s="14"/>
      <c r="C71" s="11"/>
      <c r="D71" s="7" t="s">
        <v>31</v>
      </c>
      <c r="E71" s="41"/>
      <c r="F71" s="42"/>
      <c r="G71" s="42"/>
      <c r="H71" s="42"/>
      <c r="I71" s="42"/>
      <c r="J71" s="42"/>
      <c r="K71" s="43"/>
    </row>
    <row r="72" spans="1:11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 x14ac:dyDescent="0.25">
      <c r="A74" s="23"/>
      <c r="B74" s="16"/>
      <c r="C74" s="8"/>
      <c r="D74" s="17" t="s">
        <v>32</v>
      </c>
      <c r="E74" s="9"/>
      <c r="F74" s="18"/>
      <c r="G74" s="18"/>
      <c r="H74" s="18"/>
      <c r="I74" s="18"/>
      <c r="J74" s="18"/>
      <c r="K74" s="24"/>
    </row>
    <row r="75" spans="1:11" ht="15.75" customHeight="1" thickBot="1" x14ac:dyDescent="0.25">
      <c r="A75" s="28">
        <f>A59</f>
        <v>1</v>
      </c>
      <c r="B75" s="29">
        <f>B59</f>
        <v>4</v>
      </c>
      <c r="C75" s="56" t="s">
        <v>4</v>
      </c>
      <c r="D75" s="57"/>
      <c r="E75" s="30"/>
      <c r="F75" s="31">
        <f>F64+F74</f>
        <v>500.56</v>
      </c>
      <c r="G75" s="31">
        <f t="shared" ref="G75" si="9">G64+G74</f>
        <v>13.14</v>
      </c>
      <c r="H75" s="31">
        <f t="shared" ref="H75" si="10">H64+H74</f>
        <v>17.329999999999998</v>
      </c>
      <c r="I75" s="31">
        <f t="shared" ref="I75" si="11">I64+I74</f>
        <v>58.03</v>
      </c>
      <c r="J75" s="31">
        <f t="shared" ref="J75" si="12">J64+J74</f>
        <v>478.6</v>
      </c>
      <c r="K75" s="31"/>
    </row>
    <row r="76" spans="1:11" ht="15" x14ac:dyDescent="0.25">
      <c r="A76" s="19">
        <v>1</v>
      </c>
      <c r="B76" s="20">
        <v>5</v>
      </c>
      <c r="C76" s="21" t="s">
        <v>19</v>
      </c>
      <c r="D76" s="5" t="s">
        <v>20</v>
      </c>
      <c r="E76" s="38" t="s">
        <v>49</v>
      </c>
      <c r="F76" s="39" t="s">
        <v>146</v>
      </c>
      <c r="G76" s="39" t="s">
        <v>147</v>
      </c>
      <c r="H76" s="39" t="s">
        <v>148</v>
      </c>
      <c r="I76" s="39" t="s">
        <v>149</v>
      </c>
      <c r="J76" s="39" t="s">
        <v>150</v>
      </c>
      <c r="K76" s="40" t="s">
        <v>151</v>
      </c>
    </row>
    <row r="77" spans="1:11" ht="15" x14ac:dyDescent="0.2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 x14ac:dyDescent="0.25">
      <c r="A78" s="22"/>
      <c r="B78" s="14"/>
      <c r="C78" s="11"/>
      <c r="D78" s="7" t="s">
        <v>22</v>
      </c>
      <c r="E78" s="41" t="s">
        <v>41</v>
      </c>
      <c r="F78" s="42" t="s">
        <v>157</v>
      </c>
      <c r="G78" s="42" t="s">
        <v>158</v>
      </c>
      <c r="H78" s="42" t="s">
        <v>159</v>
      </c>
      <c r="I78" s="42" t="s">
        <v>160</v>
      </c>
      <c r="J78" s="42" t="s">
        <v>161</v>
      </c>
      <c r="K78" s="43">
        <v>108.13</v>
      </c>
    </row>
    <row r="79" spans="1:11" ht="15" x14ac:dyDescent="0.2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2"/>
      <c r="B80" s="14"/>
      <c r="C80" s="11"/>
      <c r="D80" s="6" t="s">
        <v>42</v>
      </c>
      <c r="E80" s="41" t="s">
        <v>60</v>
      </c>
      <c r="F80" s="42" t="s">
        <v>152</v>
      </c>
      <c r="G80" s="42" t="s">
        <v>153</v>
      </c>
      <c r="H80" s="42" t="s">
        <v>154</v>
      </c>
      <c r="I80" s="42" t="s">
        <v>155</v>
      </c>
      <c r="J80" s="42" t="s">
        <v>156</v>
      </c>
      <c r="K80" s="43" t="s">
        <v>61</v>
      </c>
    </row>
    <row r="81" spans="1:11" ht="15" x14ac:dyDescent="0.2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3"/>
      <c r="B82" s="16"/>
      <c r="C82" s="8"/>
      <c r="D82" s="17" t="s">
        <v>32</v>
      </c>
      <c r="E82" s="9"/>
      <c r="F82" s="18" t="s">
        <v>162</v>
      </c>
      <c r="G82" s="18" t="s">
        <v>163</v>
      </c>
      <c r="H82" s="18" t="s">
        <v>164</v>
      </c>
      <c r="I82" s="18" t="s">
        <v>165</v>
      </c>
      <c r="J82" s="18" t="s">
        <v>166</v>
      </c>
      <c r="K82" s="24"/>
    </row>
    <row r="83" spans="1:11" ht="15" x14ac:dyDescent="0.25">
      <c r="A83" s="25">
        <v>1</v>
      </c>
      <c r="B83" s="12">
        <f>B76</f>
        <v>5</v>
      </c>
      <c r="C83" s="10" t="s">
        <v>24</v>
      </c>
      <c r="D83" s="7" t="s">
        <v>25</v>
      </c>
      <c r="E83" s="41"/>
      <c r="F83" s="42"/>
      <c r="G83" s="42"/>
      <c r="H83" s="42"/>
      <c r="I83" s="42"/>
      <c r="J83" s="42"/>
      <c r="K83" s="52"/>
    </row>
    <row r="84" spans="1:11" ht="15" x14ac:dyDescent="0.25">
      <c r="A84" s="22"/>
      <c r="B84" s="14"/>
      <c r="C84" s="11"/>
      <c r="D84" s="7" t="s">
        <v>26</v>
      </c>
      <c r="E84" s="41"/>
      <c r="F84" s="42"/>
      <c r="G84" s="42"/>
      <c r="H84" s="42"/>
      <c r="I84" s="42"/>
      <c r="J84" s="42"/>
      <c r="K84" s="43"/>
    </row>
    <row r="85" spans="1:11" ht="15" x14ac:dyDescent="0.25">
      <c r="A85" s="22"/>
      <c r="B85" s="14"/>
      <c r="C85" s="11"/>
      <c r="D85" s="7" t="s">
        <v>27</v>
      </c>
      <c r="E85" s="41"/>
      <c r="F85" s="42"/>
      <c r="G85" s="42"/>
      <c r="H85" s="42"/>
      <c r="I85" s="42"/>
      <c r="J85" s="42"/>
      <c r="K85" s="43"/>
    </row>
    <row r="86" spans="1:11" ht="15" x14ac:dyDescent="0.2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2"/>
      <c r="B87" s="14"/>
      <c r="C87" s="11"/>
      <c r="D87" s="7" t="s">
        <v>29</v>
      </c>
      <c r="E87" s="41"/>
      <c r="F87" s="42"/>
      <c r="G87" s="42"/>
      <c r="H87" s="42"/>
      <c r="I87" s="42"/>
      <c r="J87" s="42"/>
      <c r="K87" s="43"/>
    </row>
    <row r="88" spans="1:11" ht="15" x14ac:dyDescent="0.25">
      <c r="A88" s="22"/>
      <c r="B88" s="14"/>
      <c r="C88" s="11"/>
      <c r="D88" s="7" t="s">
        <v>30</v>
      </c>
      <c r="E88" s="41"/>
      <c r="F88" s="42"/>
      <c r="G88" s="42"/>
      <c r="H88" s="42"/>
      <c r="I88" s="42"/>
      <c r="J88" s="42"/>
      <c r="K88" s="43"/>
    </row>
    <row r="89" spans="1:11" ht="15" x14ac:dyDescent="0.25">
      <c r="A89" s="22"/>
      <c r="B89" s="14"/>
      <c r="C89" s="11"/>
      <c r="D89" s="7" t="s">
        <v>31</v>
      </c>
      <c r="E89" s="41"/>
      <c r="F89" s="42"/>
      <c r="G89" s="42"/>
      <c r="H89" s="42"/>
      <c r="I89" s="42"/>
      <c r="J89" s="42"/>
      <c r="K89" s="43"/>
    </row>
    <row r="90" spans="1:11" ht="15" x14ac:dyDescent="0.2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3"/>
      <c r="B92" s="16"/>
      <c r="C92" s="8"/>
      <c r="D92" s="17" t="s">
        <v>32</v>
      </c>
      <c r="E92" s="9"/>
      <c r="F92" s="18"/>
      <c r="G92" s="18"/>
      <c r="H92" s="18"/>
      <c r="I92" s="18"/>
      <c r="J92" s="18"/>
      <c r="K92" s="24"/>
    </row>
    <row r="93" spans="1:11" ht="15.75" customHeight="1" thickBot="1" x14ac:dyDescent="0.25">
      <c r="A93" s="28">
        <f>A76</f>
        <v>1</v>
      </c>
      <c r="B93" s="29">
        <f>B76</f>
        <v>5</v>
      </c>
      <c r="C93" s="56" t="s">
        <v>4</v>
      </c>
      <c r="D93" s="57"/>
      <c r="E93" s="30"/>
      <c r="F93" s="31">
        <f>F82+F92</f>
        <v>518</v>
      </c>
      <c r="G93" s="31">
        <f t="shared" ref="G93" si="13">G82+G92</f>
        <v>21.67</v>
      </c>
      <c r="H93" s="31">
        <f t="shared" ref="H93" si="14">H82+H92</f>
        <v>27.37</v>
      </c>
      <c r="I93" s="31">
        <f t="shared" ref="I93" si="15">I82+I92</f>
        <v>110.62</v>
      </c>
      <c r="J93" s="31">
        <f t="shared" ref="J93" si="16">J82+J92</f>
        <v>784</v>
      </c>
      <c r="K93" s="31"/>
    </row>
    <row r="94" spans="1:11" ht="15" x14ac:dyDescent="0.25">
      <c r="A94" s="19">
        <v>2</v>
      </c>
      <c r="B94" s="20">
        <v>1</v>
      </c>
      <c r="C94" s="21" t="s">
        <v>19</v>
      </c>
      <c r="D94" s="5" t="s">
        <v>20</v>
      </c>
      <c r="E94" s="38" t="s">
        <v>167</v>
      </c>
      <c r="F94" s="39" t="s">
        <v>168</v>
      </c>
      <c r="G94" s="39" t="s">
        <v>169</v>
      </c>
      <c r="H94" s="39" t="s">
        <v>170</v>
      </c>
      <c r="I94" s="39" t="s">
        <v>171</v>
      </c>
      <c r="J94" s="39" t="s">
        <v>172</v>
      </c>
      <c r="K94" s="40" t="s">
        <v>173</v>
      </c>
    </row>
    <row r="95" spans="1:11" ht="15" x14ac:dyDescent="0.25">
      <c r="A95" s="22"/>
      <c r="B95" s="14"/>
      <c r="C95" s="11"/>
      <c r="D95" s="7" t="s">
        <v>21</v>
      </c>
      <c r="E95" s="41" t="s">
        <v>50</v>
      </c>
      <c r="F95" s="42" t="s">
        <v>78</v>
      </c>
      <c r="G95" s="42" t="s">
        <v>174</v>
      </c>
      <c r="H95" s="42" t="s">
        <v>175</v>
      </c>
      <c r="I95" s="42" t="s">
        <v>176</v>
      </c>
      <c r="J95" s="42" t="s">
        <v>177</v>
      </c>
      <c r="K95" s="43">
        <v>382.17</v>
      </c>
    </row>
    <row r="96" spans="1:11" ht="15" x14ac:dyDescent="0.25">
      <c r="A96" s="22"/>
      <c r="B96" s="14"/>
      <c r="C96" s="11"/>
      <c r="D96" s="7" t="s">
        <v>22</v>
      </c>
      <c r="E96" s="41" t="s">
        <v>41</v>
      </c>
      <c r="F96" s="42" t="s">
        <v>181</v>
      </c>
      <c r="G96" s="42" t="s">
        <v>182</v>
      </c>
      <c r="H96" s="42" t="s">
        <v>183</v>
      </c>
      <c r="I96" s="42" t="s">
        <v>184</v>
      </c>
      <c r="J96" s="42" t="s">
        <v>185</v>
      </c>
      <c r="K96" s="43">
        <v>108.13</v>
      </c>
    </row>
    <row r="97" spans="1:11" ht="15" x14ac:dyDescent="0.25">
      <c r="A97" s="22"/>
      <c r="B97" s="14"/>
      <c r="C97" s="11"/>
      <c r="D97" s="7" t="s">
        <v>23</v>
      </c>
      <c r="E97" s="41" t="s">
        <v>39</v>
      </c>
      <c r="F97" s="42" t="s">
        <v>78</v>
      </c>
      <c r="G97" s="42" t="s">
        <v>178</v>
      </c>
      <c r="H97" s="42"/>
      <c r="I97" s="42" t="s">
        <v>179</v>
      </c>
      <c r="J97" s="42" t="s">
        <v>180</v>
      </c>
      <c r="K97" s="43" t="s">
        <v>93</v>
      </c>
    </row>
    <row r="98" spans="1:11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x14ac:dyDescent="0.25">
      <c r="A100" s="23"/>
      <c r="B100" s="16"/>
      <c r="C100" s="8"/>
      <c r="D100" s="17" t="s">
        <v>32</v>
      </c>
      <c r="E100" s="9"/>
      <c r="F100" s="18" t="s">
        <v>186</v>
      </c>
      <c r="G100" s="18" t="s">
        <v>187</v>
      </c>
      <c r="H100" s="18" t="s">
        <v>188</v>
      </c>
      <c r="I100" s="18" t="s">
        <v>189</v>
      </c>
      <c r="J100" s="18" t="s">
        <v>190</v>
      </c>
      <c r="K100" s="24"/>
    </row>
    <row r="101" spans="1:11" ht="15" x14ac:dyDescent="0.25">
      <c r="A101" s="25">
        <v>2</v>
      </c>
      <c r="B101" s="12">
        <f>B94</f>
        <v>1</v>
      </c>
      <c r="C101" s="10" t="s">
        <v>24</v>
      </c>
      <c r="D101" s="7" t="s">
        <v>25</v>
      </c>
      <c r="E101" s="41"/>
      <c r="F101" s="42"/>
      <c r="G101" s="42"/>
      <c r="H101" s="42"/>
      <c r="I101" s="42"/>
      <c r="J101" s="42"/>
      <c r="K101" s="51"/>
    </row>
    <row r="102" spans="1:11" ht="15" x14ac:dyDescent="0.25">
      <c r="A102" s="22"/>
      <c r="B102" s="14"/>
      <c r="C102" s="11"/>
      <c r="D102" s="7" t="s">
        <v>26</v>
      </c>
      <c r="E102" s="41"/>
      <c r="F102" s="42"/>
      <c r="G102" s="42"/>
      <c r="H102" s="42"/>
      <c r="I102" s="42"/>
      <c r="J102" s="42"/>
      <c r="K102" s="43"/>
    </row>
    <row r="103" spans="1:11" ht="15" x14ac:dyDescent="0.25">
      <c r="A103" s="22"/>
      <c r="B103" s="14"/>
      <c r="C103" s="11"/>
      <c r="D103" s="7" t="s">
        <v>27</v>
      </c>
      <c r="E103" s="41"/>
      <c r="F103" s="42"/>
      <c r="G103" s="42"/>
      <c r="H103" s="42"/>
      <c r="I103" s="42"/>
      <c r="J103" s="42"/>
      <c r="K103" s="43"/>
    </row>
    <row r="104" spans="1:11" ht="15" x14ac:dyDescent="0.25">
      <c r="A104" s="22"/>
      <c r="B104" s="14"/>
      <c r="C104" s="11"/>
      <c r="D104" s="7" t="s">
        <v>28</v>
      </c>
      <c r="E104" s="41"/>
      <c r="F104" s="42"/>
      <c r="G104" s="42"/>
      <c r="H104" s="42"/>
      <c r="I104" s="42"/>
      <c r="J104" s="42"/>
      <c r="K104" s="43"/>
    </row>
    <row r="105" spans="1:11" ht="15" x14ac:dyDescent="0.25">
      <c r="A105" s="22"/>
      <c r="B105" s="14"/>
      <c r="C105" s="11"/>
      <c r="D105" s="7" t="s">
        <v>29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2"/>
      <c r="B106" s="14"/>
      <c r="C106" s="11"/>
      <c r="D106" s="7" t="s">
        <v>30</v>
      </c>
      <c r="E106" s="41"/>
      <c r="F106" s="42"/>
      <c r="G106" s="42"/>
      <c r="H106" s="42"/>
      <c r="I106" s="42"/>
      <c r="J106" s="42"/>
      <c r="K106" s="43"/>
    </row>
    <row r="107" spans="1:11" ht="15" x14ac:dyDescent="0.25">
      <c r="A107" s="22"/>
      <c r="B107" s="14"/>
      <c r="C107" s="11"/>
      <c r="D107" s="7" t="s">
        <v>31</v>
      </c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 x14ac:dyDescent="0.2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3"/>
      <c r="B110" s="16"/>
      <c r="C110" s="8"/>
      <c r="D110" s="17" t="s">
        <v>32</v>
      </c>
      <c r="E110" s="9"/>
      <c r="F110" s="18"/>
      <c r="G110" s="18"/>
      <c r="H110" s="18"/>
      <c r="I110" s="18"/>
      <c r="J110" s="18"/>
      <c r="K110" s="24"/>
    </row>
    <row r="111" spans="1:11" ht="15.75" thickBot="1" x14ac:dyDescent="0.25">
      <c r="A111" s="28">
        <f>A94</f>
        <v>2</v>
      </c>
      <c r="B111" s="29">
        <f>B94</f>
        <v>1</v>
      </c>
      <c r="C111" s="56" t="s">
        <v>4</v>
      </c>
      <c r="D111" s="57"/>
      <c r="E111" s="30"/>
      <c r="F111" s="31">
        <f>F100+F110</f>
        <v>626.9</v>
      </c>
      <c r="G111" s="31">
        <f t="shared" ref="G111" si="17">G100+G110</f>
        <v>15.17</v>
      </c>
      <c r="H111" s="31">
        <f t="shared" ref="H111" si="18">H100+H110</f>
        <v>16.079999999999998</v>
      </c>
      <c r="I111" s="31">
        <f t="shared" ref="I111" si="19">I100+I110</f>
        <v>95.41</v>
      </c>
      <c r="J111" s="31">
        <f t="shared" ref="J111" si="20">J100+J110</f>
        <v>610.1</v>
      </c>
      <c r="K111" s="31"/>
    </row>
    <row r="112" spans="1:11" ht="15" x14ac:dyDescent="0.25">
      <c r="A112" s="13">
        <v>2</v>
      </c>
      <c r="B112" s="14">
        <v>2</v>
      </c>
      <c r="C112" s="21" t="s">
        <v>19</v>
      </c>
      <c r="D112" s="5" t="s">
        <v>20</v>
      </c>
      <c r="E112" s="38" t="s">
        <v>52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 x14ac:dyDescent="0.25">
      <c r="A113" s="13"/>
      <c r="B113" s="14"/>
      <c r="C113" s="11"/>
      <c r="D113" s="7" t="s">
        <v>21</v>
      </c>
      <c r="E113" s="41" t="s">
        <v>53</v>
      </c>
      <c r="F113" s="42">
        <v>200</v>
      </c>
      <c r="G113" s="42" t="s">
        <v>51</v>
      </c>
      <c r="H113" s="42"/>
      <c r="I113" s="42" t="s">
        <v>54</v>
      </c>
      <c r="J113" s="42" t="s">
        <v>55</v>
      </c>
      <c r="K113" s="43">
        <v>783.22</v>
      </c>
    </row>
    <row r="114" spans="1:11" ht="15" x14ac:dyDescent="0.2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56</v>
      </c>
      <c r="H114" s="42" t="s">
        <v>57</v>
      </c>
      <c r="I114" s="42" t="s">
        <v>58</v>
      </c>
      <c r="J114" s="42" t="s">
        <v>59</v>
      </c>
      <c r="K114" s="43">
        <v>108.13</v>
      </c>
    </row>
    <row r="115" spans="1:11" ht="15" x14ac:dyDescent="0.2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13"/>
      <c r="B116" s="14"/>
      <c r="C116" s="11"/>
      <c r="D116" s="6" t="s">
        <v>42</v>
      </c>
      <c r="E116" s="41" t="s">
        <v>234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 x14ac:dyDescent="0.2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5" x14ac:dyDescent="0.25">
      <c r="A119" s="12">
        <v>2</v>
      </c>
      <c r="B119" s="12">
        <f>B112</f>
        <v>2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3"/>
      <c r="K119" s="43"/>
    </row>
    <row r="120" spans="1:11" ht="15" x14ac:dyDescent="0.25">
      <c r="A120" s="13"/>
      <c r="B120" s="14"/>
      <c r="C120" s="11"/>
      <c r="D120" s="7" t="s">
        <v>26</v>
      </c>
      <c r="E120" s="41"/>
      <c r="F120" s="42"/>
      <c r="G120" s="42"/>
      <c r="H120" s="42"/>
      <c r="I120" s="42"/>
      <c r="J120" s="43"/>
      <c r="K120" s="43"/>
    </row>
    <row r="121" spans="1:11" ht="15" x14ac:dyDescent="0.25">
      <c r="A121" s="13"/>
      <c r="B121" s="14"/>
      <c r="C121" s="11"/>
      <c r="D121" s="7" t="s">
        <v>27</v>
      </c>
      <c r="E121" s="41"/>
      <c r="F121" s="42"/>
      <c r="G121" s="42"/>
      <c r="H121" s="42"/>
      <c r="I121" s="42"/>
      <c r="J121" s="42"/>
      <c r="K121" s="43"/>
    </row>
    <row r="122" spans="1:11" ht="15" x14ac:dyDescent="0.2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 x14ac:dyDescent="0.25">
      <c r="A123" s="13"/>
      <c r="B123" s="14"/>
      <c r="C123" s="11"/>
      <c r="D123" s="7" t="s">
        <v>29</v>
      </c>
      <c r="E123" s="41"/>
      <c r="F123" s="42"/>
      <c r="G123" s="42"/>
      <c r="H123" s="42"/>
      <c r="I123" s="42"/>
      <c r="J123" s="42"/>
      <c r="K123" s="43"/>
    </row>
    <row r="124" spans="1:11" ht="15" x14ac:dyDescent="0.25">
      <c r="A124" s="13"/>
      <c r="B124" s="14"/>
      <c r="C124" s="11"/>
      <c r="D124" s="7" t="s">
        <v>30</v>
      </c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3"/>
      <c r="B125" s="14"/>
      <c r="C125" s="11"/>
      <c r="D125" s="7" t="s">
        <v>31</v>
      </c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 x14ac:dyDescent="0.25">
      <c r="A128" s="15"/>
      <c r="B128" s="16"/>
      <c r="C128" s="8"/>
      <c r="D128" s="17" t="s">
        <v>32</v>
      </c>
      <c r="E128" s="9"/>
      <c r="F128" s="18"/>
      <c r="G128" s="18"/>
      <c r="H128" s="18"/>
      <c r="I128" s="18"/>
      <c r="J128" s="18"/>
      <c r="K128" s="24"/>
    </row>
    <row r="129" spans="1:11" ht="15.75" thickBot="1" x14ac:dyDescent="0.25">
      <c r="A129" s="32">
        <f>A112</f>
        <v>2</v>
      </c>
      <c r="B129" s="32">
        <f>B112</f>
        <v>2</v>
      </c>
      <c r="C129" s="56" t="s">
        <v>4</v>
      </c>
      <c r="D129" s="57"/>
      <c r="E129" s="30"/>
      <c r="F129" s="31">
        <f>F118+F128</f>
        <v>506</v>
      </c>
      <c r="G129" s="31">
        <f t="shared" ref="G129" si="21">G118+G128</f>
        <v>16.22</v>
      </c>
      <c r="H129" s="31">
        <f t="shared" ref="H129" si="22">H118+H128</f>
        <v>16.8</v>
      </c>
      <c r="I129" s="31">
        <f t="shared" ref="I129" si="23">I118+I128</f>
        <v>52.12</v>
      </c>
      <c r="J129" s="31">
        <f t="shared" ref="J129" si="24">J118+J128</f>
        <v>533</v>
      </c>
      <c r="K129" s="31"/>
    </row>
    <row r="130" spans="1:11" ht="25.5" x14ac:dyDescent="0.25">
      <c r="A130" s="19">
        <v>2</v>
      </c>
      <c r="B130" s="20">
        <v>3</v>
      </c>
      <c r="C130" s="21" t="s">
        <v>19</v>
      </c>
      <c r="D130" s="5" t="s">
        <v>20</v>
      </c>
      <c r="E130" s="38" t="s">
        <v>191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192</v>
      </c>
    </row>
    <row r="131" spans="1:11" ht="15" x14ac:dyDescent="0.25">
      <c r="A131" s="22"/>
      <c r="B131" s="14"/>
      <c r="C131" s="11"/>
      <c r="D131" s="7" t="s">
        <v>21</v>
      </c>
      <c r="E131" s="41" t="s">
        <v>62</v>
      </c>
      <c r="F131" s="42">
        <v>205</v>
      </c>
      <c r="G131" s="42" t="s">
        <v>63</v>
      </c>
      <c r="H131" s="42">
        <v>0.01</v>
      </c>
      <c r="I131" s="42" t="s">
        <v>64</v>
      </c>
      <c r="J131" s="42" t="s">
        <v>65</v>
      </c>
      <c r="K131" s="43" t="s">
        <v>66</v>
      </c>
    </row>
    <row r="132" spans="1:11" ht="15.75" customHeight="1" x14ac:dyDescent="0.25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198</v>
      </c>
      <c r="H132" s="42" t="s">
        <v>199</v>
      </c>
      <c r="I132" s="42" t="s">
        <v>200</v>
      </c>
      <c r="J132" s="42" t="s">
        <v>82</v>
      </c>
      <c r="K132" s="43">
        <v>108.13</v>
      </c>
    </row>
    <row r="133" spans="1:11" ht="15" x14ac:dyDescent="0.25">
      <c r="A133" s="22"/>
      <c r="B133" s="14"/>
      <c r="C133" s="11"/>
      <c r="D133" s="6" t="s">
        <v>42</v>
      </c>
      <c r="E133" s="41" t="s">
        <v>193</v>
      </c>
      <c r="F133" s="42">
        <v>50</v>
      </c>
      <c r="G133" s="42" t="s">
        <v>80</v>
      </c>
      <c r="H133" s="42" t="s">
        <v>194</v>
      </c>
      <c r="I133" s="42" t="s">
        <v>195</v>
      </c>
      <c r="J133" s="42" t="s">
        <v>196</v>
      </c>
      <c r="K133" s="51" t="s">
        <v>197</v>
      </c>
    </row>
    <row r="134" spans="1:11" ht="15" x14ac:dyDescent="0.2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201</v>
      </c>
      <c r="H135" s="18" t="s">
        <v>202</v>
      </c>
      <c r="I135" s="18" t="s">
        <v>203</v>
      </c>
      <c r="J135" s="18" t="s">
        <v>204</v>
      </c>
      <c r="K135" s="24"/>
    </row>
    <row r="136" spans="1:11" ht="15" x14ac:dyDescent="0.25">
      <c r="A136" s="25">
        <v>2</v>
      </c>
      <c r="B136" s="12">
        <f>B130</f>
        <v>3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51"/>
    </row>
    <row r="137" spans="1:11" ht="15" x14ac:dyDescent="0.25">
      <c r="A137" s="22"/>
      <c r="B137" s="14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</row>
    <row r="138" spans="1:11" ht="15" x14ac:dyDescent="0.25">
      <c r="A138" s="22"/>
      <c r="B138" s="14"/>
      <c r="C138" s="11"/>
      <c r="D138" s="7" t="s">
        <v>27</v>
      </c>
      <c r="E138" s="41"/>
      <c r="F138" s="42"/>
      <c r="G138" s="54"/>
      <c r="H138" s="55"/>
      <c r="I138" s="42"/>
      <c r="J138" s="42"/>
      <c r="K138" s="43"/>
    </row>
    <row r="139" spans="1:11" ht="15" x14ac:dyDescent="0.25">
      <c r="A139" s="22"/>
      <c r="B139" s="14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</row>
    <row r="140" spans="1:11" ht="15" x14ac:dyDescent="0.25">
      <c r="A140" s="22"/>
      <c r="B140" s="14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</row>
    <row r="141" spans="1:11" ht="15" x14ac:dyDescent="0.25">
      <c r="A141" s="22"/>
      <c r="B141" s="14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</row>
    <row r="142" spans="1:11" ht="15" x14ac:dyDescent="0.25">
      <c r="A142" s="22"/>
      <c r="B142" s="14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</row>
    <row r="143" spans="1:11" ht="15" x14ac:dyDescent="0.25">
      <c r="A143" s="23"/>
      <c r="B143" s="16"/>
      <c r="C143" s="8"/>
      <c r="D143" s="17" t="s">
        <v>32</v>
      </c>
      <c r="E143" s="9"/>
      <c r="F143" s="18"/>
      <c r="G143" s="18"/>
      <c r="H143" s="18"/>
      <c r="I143" s="18"/>
      <c r="J143" s="18"/>
      <c r="K143" s="24"/>
    </row>
    <row r="144" spans="1:11" ht="15.75" thickBot="1" x14ac:dyDescent="0.25">
      <c r="A144" s="28">
        <f>A130</f>
        <v>2</v>
      </c>
      <c r="B144" s="29">
        <f>B130</f>
        <v>3</v>
      </c>
      <c r="C144" s="56" t="s">
        <v>4</v>
      </c>
      <c r="D144" s="57"/>
      <c r="E144" s="30"/>
      <c r="F144" s="31">
        <f>F135+F143</f>
        <v>545.32999999999993</v>
      </c>
      <c r="G144" s="31">
        <f>G135+G143</f>
        <v>20.55</v>
      </c>
      <c r="H144" s="31">
        <f>H135+H143</f>
        <v>13.03</v>
      </c>
      <c r="I144" s="31">
        <v>127.8</v>
      </c>
      <c r="J144" s="31">
        <f>J135+J143</f>
        <v>616.70000000000005</v>
      </c>
      <c r="K144" s="31"/>
    </row>
    <row r="145" spans="1:11" ht="25.5" x14ac:dyDescent="0.25">
      <c r="A145" s="19">
        <v>2</v>
      </c>
      <c r="B145" s="20">
        <v>4</v>
      </c>
      <c r="C145" s="21" t="s">
        <v>19</v>
      </c>
      <c r="D145" s="5" t="s">
        <v>20</v>
      </c>
      <c r="E145" s="38" t="s">
        <v>205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207</v>
      </c>
    </row>
    <row r="146" spans="1:11" ht="15" x14ac:dyDescent="0.25">
      <c r="A146" s="22"/>
      <c r="B146" s="14"/>
      <c r="C146" s="11"/>
      <c r="D146" s="7" t="s">
        <v>21</v>
      </c>
      <c r="E146" s="41" t="s">
        <v>68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5" x14ac:dyDescent="0.25">
      <c r="A147" s="22"/>
      <c r="B147" s="14"/>
      <c r="C147" s="11"/>
      <c r="D147" s="7" t="s">
        <v>22</v>
      </c>
      <c r="E147" s="41" t="s">
        <v>41</v>
      </c>
      <c r="F147" s="42" t="s">
        <v>206</v>
      </c>
      <c r="G147" s="42" t="s">
        <v>208</v>
      </c>
      <c r="H147" s="42" t="s">
        <v>69</v>
      </c>
      <c r="I147" s="42" t="s">
        <v>209</v>
      </c>
      <c r="J147" s="42" t="s">
        <v>210</v>
      </c>
      <c r="K147" s="43">
        <v>108.13</v>
      </c>
    </row>
    <row r="148" spans="1:11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3"/>
      <c r="B149" s="16"/>
      <c r="C149" s="8"/>
      <c r="D149" s="17" t="s">
        <v>32</v>
      </c>
      <c r="E149" s="9"/>
      <c r="F149" s="18" t="s">
        <v>211</v>
      </c>
      <c r="G149" s="18" t="s">
        <v>212</v>
      </c>
      <c r="H149" s="18" t="s">
        <v>213</v>
      </c>
      <c r="I149" s="18" t="s">
        <v>214</v>
      </c>
      <c r="J149" s="18" t="s">
        <v>215</v>
      </c>
      <c r="K149" s="24"/>
    </row>
    <row r="150" spans="1:11" ht="15" x14ac:dyDescent="0.2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/>
      <c r="F150" s="42"/>
      <c r="G150" s="42"/>
      <c r="H150" s="42"/>
      <c r="I150" s="42"/>
      <c r="J150" s="42"/>
      <c r="K150" s="43"/>
    </row>
    <row r="151" spans="1:11" ht="15" x14ac:dyDescent="0.25">
      <c r="A151" s="22"/>
      <c r="B151" s="14"/>
      <c r="C151" s="11"/>
      <c r="D151" s="7" t="s">
        <v>26</v>
      </c>
      <c r="E151" s="41"/>
      <c r="F151" s="42"/>
      <c r="G151" s="42"/>
      <c r="H151" s="42"/>
      <c r="I151" s="42"/>
      <c r="J151" s="42"/>
      <c r="K151" s="43"/>
    </row>
    <row r="152" spans="1:11" ht="15" x14ac:dyDescent="0.25">
      <c r="A152" s="22"/>
      <c r="B152" s="14"/>
      <c r="C152" s="11"/>
      <c r="D152" s="7" t="s">
        <v>27</v>
      </c>
      <c r="E152" s="41"/>
      <c r="F152" s="42"/>
      <c r="G152" s="42"/>
      <c r="H152" s="42"/>
      <c r="I152" s="42"/>
      <c r="J152" s="42"/>
      <c r="K152" s="43"/>
    </row>
    <row r="153" spans="1:11" ht="15" x14ac:dyDescent="0.25">
      <c r="A153" s="22"/>
      <c r="B153" s="14"/>
      <c r="C153" s="11"/>
      <c r="D153" s="7" t="s">
        <v>28</v>
      </c>
      <c r="E153" s="41"/>
      <c r="F153" s="42"/>
      <c r="G153" s="42"/>
      <c r="H153" s="42"/>
      <c r="I153" s="42"/>
      <c r="J153" s="42"/>
      <c r="K153" s="43"/>
    </row>
    <row r="154" spans="1:11" ht="15" x14ac:dyDescent="0.25">
      <c r="A154" s="22"/>
      <c r="B154" s="14"/>
      <c r="C154" s="11"/>
      <c r="D154" s="7" t="s">
        <v>29</v>
      </c>
      <c r="E154" s="41"/>
      <c r="F154" s="42"/>
      <c r="G154" s="42"/>
      <c r="H154" s="42"/>
      <c r="I154" s="42"/>
      <c r="J154" s="42"/>
      <c r="K154" s="42"/>
    </row>
    <row r="155" spans="1:11" ht="15" x14ac:dyDescent="0.25">
      <c r="A155" s="22"/>
      <c r="B155" s="14"/>
      <c r="C155" s="11"/>
      <c r="D155" s="7" t="s">
        <v>30</v>
      </c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2"/>
      <c r="B156" s="14"/>
      <c r="C156" s="11"/>
      <c r="D156" s="7" t="s">
        <v>31</v>
      </c>
      <c r="E156" s="41"/>
      <c r="F156" s="42"/>
      <c r="G156" s="42"/>
      <c r="H156" s="42"/>
      <c r="I156" s="42"/>
      <c r="J156" s="42"/>
      <c r="K156" s="43"/>
    </row>
    <row r="157" spans="1:11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3"/>
      <c r="B159" s="16"/>
      <c r="C159" s="8"/>
      <c r="D159" s="17" t="s">
        <v>32</v>
      </c>
      <c r="E159" s="9"/>
      <c r="F159" s="18"/>
      <c r="G159" s="18"/>
      <c r="H159" s="18"/>
      <c r="I159" s="18"/>
      <c r="J159" s="18"/>
      <c r="K159" s="24"/>
    </row>
    <row r="160" spans="1:11" ht="15.75" thickBot="1" x14ac:dyDescent="0.25">
      <c r="A160" s="28">
        <f>A145</f>
        <v>2</v>
      </c>
      <c r="B160" s="29">
        <f>B145</f>
        <v>4</v>
      </c>
      <c r="C160" s="56" t="s">
        <v>4</v>
      </c>
      <c r="D160" s="57"/>
      <c r="E160" s="30"/>
      <c r="F160" s="31">
        <f>F149+F159</f>
        <v>547.52</v>
      </c>
      <c r="G160" s="31">
        <f t="shared" ref="G160" si="25">G149+G159</f>
        <v>19.82</v>
      </c>
      <c r="H160" s="31">
        <f t="shared" ref="H160" si="26">H149+H159</f>
        <v>22.61</v>
      </c>
      <c r="I160" s="31">
        <f t="shared" ref="I160" si="27">I149+I159</f>
        <v>80.900000000000006</v>
      </c>
      <c r="J160" s="31">
        <f t="shared" ref="J160" si="28">J149+J159</f>
        <v>616.5</v>
      </c>
      <c r="K160" s="31"/>
    </row>
    <row r="161" spans="1:11" ht="25.5" x14ac:dyDescent="0.25">
      <c r="A161" s="19">
        <v>2</v>
      </c>
      <c r="B161" s="20">
        <v>5</v>
      </c>
      <c r="C161" s="21" t="s">
        <v>19</v>
      </c>
      <c r="D161" s="5" t="s">
        <v>20</v>
      </c>
      <c r="E161" s="38" t="s">
        <v>216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233</v>
      </c>
    </row>
    <row r="162" spans="1:11" ht="15" x14ac:dyDescent="0.25">
      <c r="A162" s="22"/>
      <c r="B162" s="14"/>
      <c r="C162" s="11"/>
      <c r="D162" s="7" t="s">
        <v>21</v>
      </c>
      <c r="E162" s="41" t="s">
        <v>53</v>
      </c>
      <c r="F162" s="42">
        <v>200</v>
      </c>
      <c r="G162" s="42" t="s">
        <v>51</v>
      </c>
      <c r="H162" s="42" t="s">
        <v>51</v>
      </c>
      <c r="I162" s="42" t="s">
        <v>70</v>
      </c>
      <c r="J162" s="42" t="s">
        <v>71</v>
      </c>
      <c r="K162" s="43">
        <v>783.22</v>
      </c>
    </row>
    <row r="163" spans="1:11" ht="15" x14ac:dyDescent="0.25">
      <c r="A163" s="22"/>
      <c r="B163" s="14"/>
      <c r="C163" s="11"/>
      <c r="D163" s="7" t="s">
        <v>22</v>
      </c>
      <c r="E163" s="41" t="s">
        <v>41</v>
      </c>
      <c r="F163" s="42" t="s">
        <v>222</v>
      </c>
      <c r="G163" s="42" t="s">
        <v>223</v>
      </c>
      <c r="H163" s="42" t="s">
        <v>224</v>
      </c>
      <c r="I163" s="42" t="s">
        <v>225</v>
      </c>
      <c r="J163" s="42" t="s">
        <v>226</v>
      </c>
      <c r="K163" s="43">
        <v>108.13</v>
      </c>
    </row>
    <row r="164" spans="1:11" ht="15" x14ac:dyDescent="0.25">
      <c r="A164" s="22"/>
      <c r="B164" s="14"/>
      <c r="C164" s="11"/>
      <c r="D164" s="6" t="s">
        <v>42</v>
      </c>
      <c r="E164" s="41" t="s">
        <v>217</v>
      </c>
      <c r="F164" s="42">
        <v>34</v>
      </c>
      <c r="G164" s="42" t="s">
        <v>218</v>
      </c>
      <c r="H164" s="42" t="s">
        <v>219</v>
      </c>
      <c r="I164" s="42" t="s">
        <v>220</v>
      </c>
      <c r="J164" s="42" t="s">
        <v>221</v>
      </c>
      <c r="K164" s="43" t="s">
        <v>232</v>
      </c>
    </row>
    <row r="165" spans="1:11" ht="15.75" customHeight="1" x14ac:dyDescent="0.25">
      <c r="A165" s="23"/>
      <c r="B165" s="16"/>
      <c r="C165" s="8"/>
      <c r="D165" s="17" t="s">
        <v>32</v>
      </c>
      <c r="E165" s="9"/>
      <c r="F165" s="18" t="s">
        <v>227</v>
      </c>
      <c r="G165" s="18" t="s">
        <v>228</v>
      </c>
      <c r="H165" s="18" t="s">
        <v>229</v>
      </c>
      <c r="I165" s="18" t="s">
        <v>230</v>
      </c>
      <c r="J165" s="18" t="s">
        <v>231</v>
      </c>
      <c r="K165" s="24"/>
    </row>
    <row r="166" spans="1:11" ht="15" x14ac:dyDescent="0.2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</row>
    <row r="167" spans="1:11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</row>
    <row r="168" spans="1:11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</row>
    <row r="169" spans="1:11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</row>
    <row r="170" spans="1:11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</row>
    <row r="171" spans="1:11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</row>
    <row r="172" spans="1:11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</row>
    <row r="173" spans="1:11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3"/>
      <c r="B175" s="16"/>
      <c r="C175" s="8"/>
      <c r="D175" s="17" t="s">
        <v>32</v>
      </c>
      <c r="E175" s="9"/>
      <c r="F175" s="18"/>
      <c r="G175" s="18"/>
      <c r="H175" s="18"/>
      <c r="I175" s="18"/>
      <c r="J175" s="18"/>
      <c r="K175" s="24"/>
    </row>
    <row r="176" spans="1:11" ht="15.75" thickBot="1" x14ac:dyDescent="0.25">
      <c r="A176" s="28">
        <f>A161</f>
        <v>2</v>
      </c>
      <c r="B176" s="29">
        <f>B161</f>
        <v>5</v>
      </c>
      <c r="C176" s="56" t="s">
        <v>4</v>
      </c>
      <c r="D176" s="57"/>
      <c r="E176" s="30"/>
      <c r="F176" s="31">
        <f>F165+F175</f>
        <v>555.1</v>
      </c>
      <c r="G176" s="31">
        <f t="shared" ref="G176" si="29">G165+G175</f>
        <v>19.260000000000002</v>
      </c>
      <c r="H176" s="31">
        <f t="shared" ref="H176" si="30">H165+H175</f>
        <v>15.25</v>
      </c>
      <c r="I176" s="31">
        <f t="shared" ref="I176" si="31">I165+I175</f>
        <v>102.26</v>
      </c>
      <c r="J176" s="31">
        <f t="shared" ref="J176" si="32">J165+J175</f>
        <v>622.4</v>
      </c>
      <c r="K176" s="31"/>
    </row>
    <row r="177" spans="1:11" ht="13.5" thickBot="1" x14ac:dyDescent="0.25">
      <c r="A177" s="26"/>
      <c r="B177" s="27"/>
      <c r="C177" s="58" t="s">
        <v>5</v>
      </c>
      <c r="D177" s="58"/>
      <c r="E177" s="58"/>
      <c r="F177" s="33">
        <f>(F23+F41+F58+F75+F93+F111+F129+F144+F160+F176)/(IF(F23=0,0,1)+IF(F41=0,0,1)+IF(F58=0,0,1)+IF(F75=0,0,1)+IF(F93=0,0,1)+IF(F111=0,0,1)+IF(F129=0,0,1)+IF(F144=0,0,1)+IF(F160=0,0,1)+IF(F176=0,0,1))</f>
        <v>540.61900000000003</v>
      </c>
      <c r="G177" s="33">
        <f>(G23+G41+G58+G75+G93+G111+G129+G144+G160+G176)/(IF(G23=0,0,1)+IF(G41=0,0,1)+IF(G58=0,0,1)+IF(G75=0,0,1)+IF(G93=0,0,1)+IF(G111=0,0,1)+IF(G129=0,0,1)+IF(G144=0,0,1)+IF(G160=0,0,1)+IF(G176=0,0,1))</f>
        <v>17.190999999999999</v>
      </c>
      <c r="H177" s="33">
        <f>(H23+H41+H58+H75+H93+H111+H129+H144+H160+H176)/(IF(H23=0,0,1)+IF(H41=0,0,1)+IF(H58=0,0,1)+IF(H75=0,0,1)+IF(H93=0,0,1)+IF(H111=0,0,1)+IF(H129=0,0,1)+IF(H144=0,0,1)+IF(H160=0,0,1)+IF(H176=0,0,1))</f>
        <v>17.151999999999997</v>
      </c>
      <c r="I177" s="33">
        <f>(I23+I41+I58+I75+I93+I111+I129+I144+I160+I176)/(IF(I23=0,0,1)+IF(I41=0,0,1)+IF(I58=0,0,1)+IF(I75=0,0,1)+IF(I93=0,0,1)+IF(I111=0,0,1)+IF(I129=0,0,1)+IF(I144=0,0,1)+IF(I160=0,0,1)+IF(I176=0,0,1))</f>
        <v>86.592999999999989</v>
      </c>
      <c r="J177" s="33">
        <f>(J23+J41+J58+J75+J93+J111+J129+J144+J160+J176)/(IF(J23=0,0,1)+IF(J41=0,0,1)+IF(J58=0,0,1)+IF(J75=0,0,1)+IF(J93=0,0,1)+IF(J111=0,0,1)+IF(J129=0,0,1)+IF(J144=0,0,1)+IF(J160=0,0,1)+IF(J176=0,0,1))</f>
        <v>581.95000000000005</v>
      </c>
      <c r="K177" s="33"/>
    </row>
  </sheetData>
  <mergeCells count="14">
    <mergeCell ref="C1:E1"/>
    <mergeCell ref="H1:K1"/>
    <mergeCell ref="H2:K2"/>
    <mergeCell ref="C41:D41"/>
    <mergeCell ref="C58:D58"/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2025-02-07T10:50:20Z</dcterms:modified>
</cp:coreProperties>
</file>